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19" i="1" l="1"/>
  <c r="I19" i="1"/>
  <c r="H19" i="1"/>
  <c r="G19" i="1"/>
  <c r="G20" i="1" s="1"/>
  <c r="H8" i="1"/>
  <c r="I8" i="1"/>
  <c r="J8" i="1"/>
  <c r="H20" i="1" l="1"/>
  <c r="J20" i="1"/>
  <c r="I20" i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<sst xmlns="http://schemas.openxmlformats.org/spreadsheetml/2006/main" count="58" uniqueCount="53">
  <si>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</si>
  <si>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</si>
  <si>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</si>
  <si>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</si>
  <si>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</si>
  <si>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</si>
  <si>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</si>
  <si>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</si>
  <si>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</si>
  <si>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</si>
  <si>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</si>
  <si>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</si>
  <si>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</si>
  <si>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</si>
  <si>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</si>
  <si>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</si>
  <si>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</si>
  <si>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</si>
  <si>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</si>
  <si>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</si>
  <si>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</si>
  <si>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</si>
  <si>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</si>
  <si>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</si>
  <si>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</si>
  <si>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</si>
  <si>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</si>
  <si>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</si>
  <si>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</si>
  <si>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МБОУ С(К)Ш № 53</t>
  </si>
  <si>
    <t>2 завтрак</t>
  </si>
  <si>
    <t>№518, 2013</t>
  </si>
  <si>
    <t>№ 631 2004</t>
  </si>
  <si>
    <t>Бутерброд с сыром и маслом 30/20/10</t>
  </si>
  <si>
    <t>30/20/10</t>
  </si>
  <si>
    <t>№ 111, 2012 Пермь</t>
  </si>
  <si>
    <t>Каша кукурузная молочная/жидкая/ с маслом 200/10 гр</t>
  </si>
  <si>
    <t>200/10</t>
  </si>
  <si>
    <t>№4, 2004</t>
  </si>
  <si>
    <t>Кофейный напиток на молоке 200гр</t>
  </si>
  <si>
    <t>№692, 2004</t>
  </si>
  <si>
    <t>Хлеб ржано-пшеничный, 25г</t>
  </si>
  <si>
    <t>Сок яблочный 200гр</t>
  </si>
  <si>
    <t>Салат из свежих помидоров 100</t>
  </si>
  <si>
    <t>№ 21, Пермь 2011</t>
  </si>
  <si>
    <t>Свекольник со сметаной 250/10</t>
  </si>
  <si>
    <t>250/10</t>
  </si>
  <si>
    <t>№131, Пермь 2013</t>
  </si>
  <si>
    <t>Запеканка картофельная с мясом, маслом сливочным 280/10гр</t>
  </si>
  <si>
    <t>№478,2004</t>
  </si>
  <si>
    <t>Компот из кураги 200гр</t>
  </si>
  <si>
    <t>Хлеб пшеничный,  26г</t>
  </si>
  <si>
    <t>Мандарины свежие 120гр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</si>
</sst>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16" fontId="0" fillId="0" borderId="1" xfId="0" applyNumberFormat="1" applyBorder="1" applyAlignment="1">
      <alignment wrapText="1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>
      <alignment wrapText="1"/>
    </xf>
    <xf numFmtId="0" fontId="0" fillId="2" borderId="16" xfId="0" applyFill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19</v>
      </c>
      <c r="F1" s="39" t="s">
        <v>24</v>
      </c>
      <c r="I1" t="s">
        <v>1</v>
      </c>
      <c r="J1" s="40">
        <v>45105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/>
      <c r="C4" s="11" t="s">
        <v>35</v>
      </c>
      <c r="D4" s="11" t="s">
        <v>33</v>
      </c>
      <c r="E4" s="44" t="s">
        <v>34</v>
      </c>
      <c r="F4" s="11"/>
      <c r="G4" s="11">
        <v>311.97000000000003</v>
      </c>
      <c r="H4" s="11">
        <v>9.8000000000000007</v>
      </c>
      <c r="I4" s="11">
        <v>17.399999999999999</v>
      </c>
      <c r="J4" s="11">
        <v>29.05</v>
      </c>
    </row>
    <row r="5" spans="1:10" ht="28.8" x14ac:dyDescent="0.3">
      <c r="A5" s="4"/>
      <c r="B5" s="1" t="s">
        <v>11</v>
      </c>
      <c r="C5" s="11" t="s">
        <v>38</v>
      </c>
      <c r="D5" s="11" t="s">
        <v>36</v>
      </c>
      <c r="E5" s="12" t="s">
        <v>37</v>
      </c>
      <c r="F5" s="13"/>
      <c r="G5" s="13">
        <v>293.88</v>
      </c>
      <c r="H5" s="13">
        <v>6.5</v>
      </c>
      <c r="I5" s="13">
        <v>11.73</v>
      </c>
      <c r="J5" s="13">
        <v>40.58</v>
      </c>
    </row>
    <row r="6" spans="1:10" ht="28.8" x14ac:dyDescent="0.3">
      <c r="A6" s="4"/>
      <c r="B6" s="1" t="s">
        <v>12</v>
      </c>
      <c r="C6" s="11" t="s">
        <v>40</v>
      </c>
      <c r="D6" s="11" t="s">
        <v>39</v>
      </c>
      <c r="E6" s="11">
        <v>200</v>
      </c>
      <c r="F6" s="11"/>
      <c r="G6" s="11">
        <v>136.74</v>
      </c>
      <c r="H6" s="11">
        <v>2.04</v>
      </c>
      <c r="I6" s="11">
        <v>1.88</v>
      </c>
      <c r="J6" s="11">
        <v>27.91</v>
      </c>
    </row>
    <row r="7" spans="1:10" ht="29.4" thickBot="1" x14ac:dyDescent="0.35">
      <c r="A7" s="4"/>
      <c r="B7" s="32" t="s">
        <v>20</v>
      </c>
      <c r="C7" s="41" t="s">
        <v>26</v>
      </c>
      <c r="D7" s="41" t="s">
        <v>41</v>
      </c>
      <c r="E7" s="42">
        <v>25</v>
      </c>
      <c r="F7" s="43"/>
      <c r="G7" s="43">
        <v>56.08</v>
      </c>
      <c r="H7" s="43">
        <v>1.18</v>
      </c>
      <c r="I7" s="43">
        <v>0.18</v>
      </c>
      <c r="J7" s="43">
        <v>12.45</v>
      </c>
    </row>
    <row r="8" spans="1:10" x14ac:dyDescent="0.3">
      <c r="A8" s="2"/>
      <c r="B8" s="7" t="s">
        <v>27</v>
      </c>
      <c r="C8" s="16"/>
      <c r="D8" s="17"/>
      <c r="E8" s="18"/>
      <c r="F8" s="19"/>
      <c r="G8" s="9">
        <f>SUM(G4:G7)</f>
        <v>798.67000000000007</v>
      </c>
      <c r="H8" s="13">
        <f>SUM(H4:H7)</f>
        <v>19.52</v>
      </c>
      <c r="I8" s="13">
        <f>I4+I5+I6+I7</f>
        <v>31.189999999999998</v>
      </c>
      <c r="J8" s="13">
        <f>J4+J5+J6+J7</f>
        <v>109.99</v>
      </c>
    </row>
    <row r="9" spans="1:10" ht="28.8" x14ac:dyDescent="0.3">
      <c r="A9" s="4" t="s">
        <v>30</v>
      </c>
      <c r="B9" s="45"/>
      <c r="C9" s="46" t="s">
        <v>31</v>
      </c>
      <c r="D9" s="46" t="s">
        <v>42</v>
      </c>
      <c r="E9" s="47">
        <v>200</v>
      </c>
      <c r="F9" s="29"/>
      <c r="G9" s="13">
        <v>0</v>
      </c>
      <c r="H9" s="13">
        <v>0</v>
      </c>
      <c r="I9" s="13">
        <v>0</v>
      </c>
      <c r="J9" s="13">
        <v>0</v>
      </c>
    </row>
    <row r="10" spans="1:10" x14ac:dyDescent="0.3">
      <c r="A10" s="4"/>
      <c r="B10" s="14" t="s">
        <v>27</v>
      </c>
      <c r="C10" s="14"/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</row>
    <row r="11" spans="1:10" ht="15" thickBot="1" x14ac:dyDescent="0.35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43.2" x14ac:dyDescent="0.3">
      <c r="A12" s="4" t="s">
        <v>13</v>
      </c>
      <c r="B12" s="6" t="s">
        <v>14</v>
      </c>
      <c r="C12" s="28" t="s">
        <v>44</v>
      </c>
      <c r="D12" s="28" t="s">
        <v>43</v>
      </c>
      <c r="E12" s="28">
        <v>100</v>
      </c>
      <c r="F12" s="29"/>
      <c r="G12" s="28">
        <v>146.66</v>
      </c>
      <c r="H12" s="28">
        <v>3.72</v>
      </c>
      <c r="I12" s="28">
        <v>12.87</v>
      </c>
      <c r="J12" s="28">
        <v>4</v>
      </c>
    </row>
    <row r="13" spans="1:10" ht="43.2" x14ac:dyDescent="0.3">
      <c r="A13" s="4"/>
      <c r="B13" s="1" t="s">
        <v>15</v>
      </c>
      <c r="C13" s="28" t="s">
        <v>47</v>
      </c>
      <c r="D13" s="28" t="s">
        <v>45</v>
      </c>
      <c r="E13" s="28" t="s">
        <v>46</v>
      </c>
      <c r="F13" s="22"/>
      <c r="G13" s="28">
        <v>147.75</v>
      </c>
      <c r="H13" s="28">
        <v>2.79</v>
      </c>
      <c r="I13" s="28">
        <v>5.86</v>
      </c>
      <c r="J13" s="28">
        <v>20.95</v>
      </c>
    </row>
    <row r="14" spans="1:10" ht="28.8" x14ac:dyDescent="0.3">
      <c r="A14" s="4"/>
      <c r="B14" s="1" t="s">
        <v>16</v>
      </c>
      <c r="C14" s="28" t="s">
        <v>49</v>
      </c>
      <c r="D14" s="28" t="s">
        <v>48</v>
      </c>
      <c r="E14" s="30" t="s">
        <v>46</v>
      </c>
      <c r="F14" s="22"/>
      <c r="G14" s="30">
        <v>556.86</v>
      </c>
      <c r="H14" s="30">
        <v>15.28</v>
      </c>
      <c r="I14" s="30">
        <v>22.72</v>
      </c>
      <c r="J14" s="30">
        <v>50.33</v>
      </c>
    </row>
    <row r="15" spans="1:10" ht="28.8" x14ac:dyDescent="0.3">
      <c r="A15" s="4"/>
      <c r="B15" s="1" t="s">
        <v>17</v>
      </c>
      <c r="C15" s="28" t="s">
        <v>32</v>
      </c>
      <c r="D15" s="28" t="s">
        <v>50</v>
      </c>
      <c r="E15" s="30">
        <v>200</v>
      </c>
      <c r="F15" s="22"/>
      <c r="G15" s="30">
        <v>125.34</v>
      </c>
      <c r="H15" s="30">
        <v>1.04</v>
      </c>
      <c r="I15" s="30">
        <v>0.06</v>
      </c>
      <c r="J15" s="30">
        <v>30.16</v>
      </c>
    </row>
    <row r="16" spans="1:10" ht="28.8" x14ac:dyDescent="0.3">
      <c r="A16" s="4"/>
      <c r="B16" s="1" t="s">
        <v>21</v>
      </c>
      <c r="C16" s="28" t="s">
        <v>25</v>
      </c>
      <c r="D16" s="28" t="s">
        <v>51</v>
      </c>
      <c r="E16" s="30">
        <v>26</v>
      </c>
      <c r="F16" s="22"/>
      <c r="G16" s="31">
        <v>61.7</v>
      </c>
      <c r="H16" s="31">
        <v>1.98</v>
      </c>
      <c r="I16" s="31">
        <v>0.23</v>
      </c>
      <c r="J16" s="31">
        <v>12.92</v>
      </c>
    </row>
    <row r="17" spans="1:10" ht="28.8" x14ac:dyDescent="0.3">
      <c r="A17" s="4"/>
      <c r="B17" s="1" t="s">
        <v>18</v>
      </c>
      <c r="C17" s="28" t="s">
        <v>26</v>
      </c>
      <c r="D17" s="28" t="s">
        <v>41</v>
      </c>
      <c r="E17" s="30">
        <v>25</v>
      </c>
      <c r="F17" s="22"/>
      <c r="G17" s="31">
        <v>56.08</v>
      </c>
      <c r="H17" s="31">
        <v>1.18</v>
      </c>
      <c r="I17" s="31">
        <v>0.18</v>
      </c>
      <c r="J17" s="31">
        <v>12.45</v>
      </c>
    </row>
    <row r="18" spans="1:10" x14ac:dyDescent="0.3">
      <c r="A18" s="4"/>
      <c r="B18" s="48"/>
      <c r="C18" s="49"/>
      <c r="D18" s="28" t="s">
        <v>52</v>
      </c>
      <c r="E18" s="50">
        <v>120</v>
      </c>
      <c r="F18" s="35"/>
      <c r="G18" s="31">
        <v>42</v>
      </c>
      <c r="H18" s="31">
        <v>0.96</v>
      </c>
      <c r="I18" s="31">
        <v>0.24</v>
      </c>
      <c r="J18" s="31">
        <v>9</v>
      </c>
    </row>
    <row r="19" spans="1:10" x14ac:dyDescent="0.3">
      <c r="A19" s="4"/>
      <c r="B19" s="32"/>
      <c r="C19" s="32"/>
      <c r="D19" s="33" t="s">
        <v>27</v>
      </c>
      <c r="E19" s="34"/>
      <c r="F19" s="35"/>
      <c r="G19" s="36">
        <f>SUM(G12:G18)</f>
        <v>1136.3899999999999</v>
      </c>
      <c r="H19" s="36">
        <f>SUM(H12:H18)</f>
        <v>26.95</v>
      </c>
      <c r="I19" s="36">
        <f>SUM(I12:I18)</f>
        <v>42.160000000000004</v>
      </c>
      <c r="J19" s="36">
        <f>SUM(J12:J18)</f>
        <v>139.81</v>
      </c>
    </row>
    <row r="20" spans="1:10" ht="15" thickBot="1" x14ac:dyDescent="0.35">
      <c r="A20" s="5"/>
      <c r="B20" s="15"/>
      <c r="C20" s="15"/>
      <c r="D20" s="37" t="s">
        <v>28</v>
      </c>
      <c r="E20" s="25"/>
      <c r="F20" s="26"/>
      <c r="G20" s="30">
        <f>SUM(G19,G8)</f>
        <v>1935.06</v>
      </c>
      <c r="H20" s="30">
        <f>SUM(H19,H8)</f>
        <v>46.47</v>
      </c>
      <c r="I20" s="30">
        <f>SUM(I19,I8)</f>
        <v>73.349999999999994</v>
      </c>
      <c r="J20" s="30">
        <f>SUM(J19,J8)</f>
        <v>249.8</v>
      </c>
    </row>
    <row r="21" spans="1:10" x14ac:dyDescent="0.3">
      <c r="C21" s="38"/>
      <c r="D21" s="38"/>
      <c r="E21" s="38"/>
      <c r="F21" s="38"/>
      <c r="G21" s="38"/>
      <c r="H21" s="38"/>
      <c r="I21" s="38"/>
      <c r="J21" s="38"/>
    </row>
    <row r="22" spans="1:10" x14ac:dyDescent="0.3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2023-06-18T14:45:08Z</dcterms:modified>
</cp:coreProperties>
</file>