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I8" i="1"/>
  <c r="J8" i="1"/>
  <c r="J20" i="1" l="1"/>
  <c r="I20" i="1"/>
  <c r="G8" i="1"/>
  <c r="G20" i="1" s="1"/>
  <c r="H8" i="1"/>
  <c r="H20" i="1" s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<sst xmlns="http://schemas.openxmlformats.org/spreadsheetml/2006/main" count="58" uniqueCount="54">
  <si>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</si>
  <si>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</si>
  <si>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</si>
  <si>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</si>
  <si>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</si>
  <si>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</si>
  <si>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</si>
  <si>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</si>
  <si>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</si>
  <si>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</si>
  <si>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</si>
  <si>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</si>
  <si>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</si>
  <si>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</si>
  <si>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</si>
  <si>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</si>
  <si>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</si>
  <si>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</si>
  <si>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</si>
  <si>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</si>
  <si>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</si>
  <si>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</si>
  <si>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</si>
  <si>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</si>
  <si>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</si>
  <si>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</si>
  <si>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</si>
  <si>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</si>
  <si>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</si>
  <si>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МБОУ С(К)Ш № 53</t>
  </si>
  <si>
    <t>2 завтрак</t>
  </si>
  <si>
    <t>№518, 2013</t>
  </si>
  <si>
    <t>№ 111, 2012 Пермь</t>
  </si>
  <si>
    <t>200/10</t>
  </si>
  <si>
    <t>№4, 2004</t>
  </si>
  <si>
    <t>250/10</t>
  </si>
  <si>
    <t>Компот из кураги 200гр</t>
  </si>
  <si>
    <t>Бутерброд с колбасой в/к 30/30</t>
  </si>
  <si>
    <t>30/30</t>
  </si>
  <si>
    <t>Каша геркулесовая молочная с маслом 200/10 гр</t>
  </si>
  <si>
    <t>№639, 2004</t>
  </si>
  <si>
    <t>Какао с молоком 200гр</t>
  </si>
  <si>
    <t>Хлеб ржано-пшеничный, 30г</t>
  </si>
  <si>
    <t>Сок томатный 200гр</t>
  </si>
  <si>
    <t>№ 19, 2004</t>
  </si>
  <si>
    <t>Салат из свеклы с яблоком</t>
  </si>
  <si>
    <t>№134, 2004</t>
  </si>
  <si>
    <t>Суп Крестьянский с крупой и мясом 250/10гр</t>
  </si>
  <si>
    <t>№489, 2004</t>
  </si>
  <si>
    <t>Рагу из филе птицы 80/200гр</t>
  </si>
  <si>
    <t>80/200</t>
  </si>
  <si>
    <t>№ 638 2004</t>
  </si>
  <si>
    <t>Хлеб пшеничный,  30г</t>
  </si>
  <si>
    <t>Мандарины свежие 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</si>
</sst>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16" fontId="0" fillId="0" borderId="1" xfId="0" applyNumberFormat="1" applyBorder="1" applyAlignment="1">
      <alignment wrapText="1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>
      <alignment wrapText="1"/>
    </xf>
    <xf numFmtId="0" fontId="0" fillId="2" borderId="16" xfId="0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19</v>
      </c>
      <c r="F1" s="39" t="s">
        <v>24</v>
      </c>
      <c r="I1" t="s">
        <v>1</v>
      </c>
      <c r="J1" s="40">
        <v>45093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32</v>
      </c>
      <c r="D4" s="11" t="s">
        <v>37</v>
      </c>
      <c r="E4" s="44" t="s">
        <v>38</v>
      </c>
      <c r="F4" s="11"/>
      <c r="G4" s="11">
        <v>166.54</v>
      </c>
      <c r="H4" s="11">
        <v>4.38</v>
      </c>
      <c r="I4" s="11">
        <v>3.69</v>
      </c>
      <c r="J4" s="11">
        <v>28.96</v>
      </c>
    </row>
    <row r="5" spans="1:10" ht="28.8" x14ac:dyDescent="0.3">
      <c r="A5" s="4"/>
      <c r="B5" s="1" t="s">
        <v>11</v>
      </c>
      <c r="C5" s="11" t="s">
        <v>34</v>
      </c>
      <c r="D5" s="11" t="s">
        <v>39</v>
      </c>
      <c r="E5" s="12" t="s">
        <v>33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28.8" x14ac:dyDescent="0.3">
      <c r="A6" s="4"/>
      <c r="B6" s="1" t="s">
        <v>12</v>
      </c>
      <c r="C6" s="11" t="s">
        <v>40</v>
      </c>
      <c r="D6" s="11" t="s">
        <v>41</v>
      </c>
      <c r="E6" s="11">
        <v>200</v>
      </c>
      <c r="F6" s="11"/>
      <c r="G6" s="11">
        <v>152.6</v>
      </c>
      <c r="H6" s="11">
        <v>4.09</v>
      </c>
      <c r="I6" s="11">
        <v>3.7</v>
      </c>
      <c r="J6" s="11">
        <v>25.74</v>
      </c>
    </row>
    <row r="7" spans="1:10" ht="29.4" thickBot="1" x14ac:dyDescent="0.35">
      <c r="A7" s="4"/>
      <c r="B7" s="32" t="s">
        <v>20</v>
      </c>
      <c r="C7" s="41" t="s">
        <v>26</v>
      </c>
      <c r="D7" s="41" t="s">
        <v>42</v>
      </c>
      <c r="E7" s="42">
        <v>30</v>
      </c>
      <c r="F7" s="43"/>
      <c r="G7" s="43">
        <v>67.290000000000006</v>
      </c>
      <c r="H7" s="43">
        <v>1.41</v>
      </c>
      <c r="I7" s="43">
        <v>0.21</v>
      </c>
      <c r="J7" s="43">
        <v>14.94</v>
      </c>
    </row>
    <row r="8" spans="1:10" x14ac:dyDescent="0.3">
      <c r="A8" s="2"/>
      <c r="B8" s="7" t="s">
        <v>27</v>
      </c>
      <c r="C8" s="16"/>
      <c r="D8" s="17"/>
      <c r="E8" s="18"/>
      <c r="F8" s="19"/>
      <c r="G8" s="9">
        <f>SUM(G4:G7)</f>
        <v>659.54</v>
      </c>
      <c r="H8" s="13">
        <f>SUM(H4:H7)</f>
        <v>17.009999999999998</v>
      </c>
      <c r="I8" s="13">
        <f>I4+I5+I6+I7</f>
        <v>20.900000000000002</v>
      </c>
      <c r="J8" s="13">
        <f>J4+J5+J6+J7</f>
        <v>100.86999999999999</v>
      </c>
    </row>
    <row r="9" spans="1:10" ht="28.8" x14ac:dyDescent="0.3">
      <c r="A9" s="4" t="s">
        <v>30</v>
      </c>
      <c r="B9" s="45"/>
      <c r="C9" s="46" t="s">
        <v>31</v>
      </c>
      <c r="D9" s="46" t="s">
        <v>43</v>
      </c>
      <c r="E9" s="47">
        <v>200</v>
      </c>
      <c r="F9" s="29"/>
      <c r="G9" s="13">
        <v>0</v>
      </c>
      <c r="H9" s="13">
        <v>0</v>
      </c>
      <c r="I9" s="13">
        <v>0</v>
      </c>
      <c r="J9" s="13">
        <v>0</v>
      </c>
    </row>
    <row r="10" spans="1:10" x14ac:dyDescent="0.3">
      <c r="A10" s="4"/>
      <c r="B10" s="14" t="s">
        <v>27</v>
      </c>
      <c r="C10" s="14"/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</row>
    <row r="11" spans="1:10" ht="15" thickBot="1" x14ac:dyDescent="0.35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28.8" x14ac:dyDescent="0.3">
      <c r="A12" s="4" t="s">
        <v>13</v>
      </c>
      <c r="B12" s="6" t="s">
        <v>14</v>
      </c>
      <c r="C12" s="28" t="s">
        <v>44</v>
      </c>
      <c r="D12" s="28" t="s">
        <v>45</v>
      </c>
      <c r="E12" s="28">
        <v>100</v>
      </c>
      <c r="F12" s="29"/>
      <c r="G12" s="28">
        <v>100.11</v>
      </c>
      <c r="H12" s="28">
        <v>1.31</v>
      </c>
      <c r="I12" s="28">
        <v>5.16</v>
      </c>
      <c r="J12" s="28">
        <v>12.11</v>
      </c>
    </row>
    <row r="13" spans="1:10" ht="28.8" x14ac:dyDescent="0.3">
      <c r="A13" s="4"/>
      <c r="B13" s="1" t="s">
        <v>15</v>
      </c>
      <c r="C13" s="28" t="s">
        <v>46</v>
      </c>
      <c r="D13" s="28" t="s">
        <v>47</v>
      </c>
      <c r="E13" s="28" t="s">
        <v>35</v>
      </c>
      <c r="F13" s="22"/>
      <c r="G13" s="28">
        <v>121.79</v>
      </c>
      <c r="H13" s="28">
        <v>3.9</v>
      </c>
      <c r="I13" s="28">
        <v>6.43</v>
      </c>
      <c r="J13" s="28">
        <v>12.07</v>
      </c>
    </row>
    <row r="14" spans="1:10" ht="28.8" x14ac:dyDescent="0.3">
      <c r="A14" s="4"/>
      <c r="B14" s="1" t="s">
        <v>16</v>
      </c>
      <c r="C14" s="28" t="s">
        <v>48</v>
      </c>
      <c r="D14" s="28" t="s">
        <v>49</v>
      </c>
      <c r="E14" s="30" t="s">
        <v>50</v>
      </c>
      <c r="F14" s="22"/>
      <c r="G14" s="30">
        <v>490.8</v>
      </c>
      <c r="H14" s="30">
        <v>21.6</v>
      </c>
      <c r="I14" s="30">
        <v>30.51</v>
      </c>
      <c r="J14" s="30">
        <v>29.46</v>
      </c>
    </row>
    <row r="15" spans="1:10" ht="28.8" x14ac:dyDescent="0.3">
      <c r="A15" s="4"/>
      <c r="B15" s="1" t="s">
        <v>17</v>
      </c>
      <c r="C15" s="28" t="s">
        <v>51</v>
      </c>
      <c r="D15" s="28" t="s">
        <v>36</v>
      </c>
      <c r="E15" s="30">
        <v>200</v>
      </c>
      <c r="F15" s="22"/>
      <c r="G15" s="30">
        <v>125.34</v>
      </c>
      <c r="H15" s="30">
        <v>1.04</v>
      </c>
      <c r="I15" s="30">
        <v>0.06</v>
      </c>
      <c r="J15" s="30">
        <v>30.16</v>
      </c>
    </row>
    <row r="16" spans="1:10" ht="28.8" x14ac:dyDescent="0.3">
      <c r="A16" s="4"/>
      <c r="B16" s="1" t="s">
        <v>21</v>
      </c>
      <c r="C16" s="28" t="s">
        <v>25</v>
      </c>
      <c r="D16" s="28" t="s">
        <v>52</v>
      </c>
      <c r="E16" s="30">
        <v>30</v>
      </c>
      <c r="F16" s="22"/>
      <c r="G16" s="31">
        <v>71.19</v>
      </c>
      <c r="H16" s="31">
        <v>2.2799999999999998</v>
      </c>
      <c r="I16" s="31">
        <v>0.27</v>
      </c>
      <c r="J16" s="31">
        <v>14.91</v>
      </c>
    </row>
    <row r="17" spans="1:10" ht="28.8" x14ac:dyDescent="0.3">
      <c r="A17" s="4"/>
      <c r="B17" s="1" t="s">
        <v>18</v>
      </c>
      <c r="C17" s="28" t="s">
        <v>26</v>
      </c>
      <c r="D17" s="28" t="s">
        <v>42</v>
      </c>
      <c r="E17" s="30">
        <v>30</v>
      </c>
      <c r="F17" s="22"/>
      <c r="G17" s="43">
        <v>67.290000000000006</v>
      </c>
      <c r="H17" s="43">
        <v>1.41</v>
      </c>
      <c r="I17" s="43">
        <v>0.21</v>
      </c>
      <c r="J17" s="43">
        <v>14.94</v>
      </c>
    </row>
    <row r="18" spans="1:10" x14ac:dyDescent="0.3">
      <c r="A18" s="4"/>
      <c r="B18" s="48"/>
      <c r="C18" s="49"/>
      <c r="D18" s="28" t="s">
        <v>53</v>
      </c>
      <c r="E18" s="50">
        <v>100</v>
      </c>
      <c r="F18" s="35"/>
      <c r="G18" s="31">
        <v>42</v>
      </c>
      <c r="H18" s="31">
        <v>0.96</v>
      </c>
      <c r="I18" s="31">
        <v>0.24</v>
      </c>
      <c r="J18" s="31">
        <v>9</v>
      </c>
    </row>
    <row r="19" spans="1:10" x14ac:dyDescent="0.3">
      <c r="A19" s="4"/>
      <c r="B19" s="32"/>
      <c r="C19" s="32"/>
      <c r="D19" s="33" t="s">
        <v>27</v>
      </c>
      <c r="E19" s="34"/>
      <c r="F19" s="35"/>
      <c r="G19" s="36">
        <f>SUM(G12:G18)</f>
        <v>1018.52</v>
      </c>
      <c r="H19" s="36">
        <f>SUM(H12:H18)</f>
        <v>32.5</v>
      </c>
      <c r="I19" s="36">
        <f>SUM(I12:I18)</f>
        <v>42.88000000000001</v>
      </c>
      <c r="J19" s="36">
        <f>SUM(J12:J18)</f>
        <v>122.64999999999999</v>
      </c>
    </row>
    <row r="20" spans="1:10" ht="15" thickBot="1" x14ac:dyDescent="0.35">
      <c r="A20" s="5"/>
      <c r="B20" s="15"/>
      <c r="C20" s="15"/>
      <c r="D20" s="37" t="s">
        <v>28</v>
      </c>
      <c r="E20" s="25"/>
      <c r="F20" s="26"/>
      <c r="G20" s="30">
        <f>SUM(G19,G8)</f>
        <v>1678.06</v>
      </c>
      <c r="H20" s="30">
        <f>SUM(H19,H8)</f>
        <v>49.51</v>
      </c>
      <c r="I20" s="30">
        <f>SUM(I19,I8)</f>
        <v>63.780000000000015</v>
      </c>
      <c r="J20" s="30">
        <f>SUM(J19,J8)</f>
        <v>223.51999999999998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2023-06-14T09:47:45Z</dcterms:modified>
</cp:coreProperties>
</file>