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G19"/>
  <c r="J19"/>
  <c r="I19"/>
  <c r="H19"/>
  <c r="G9"/>
  <c r="J9"/>
  <c r="I9"/>
  <c r="H9"/>
</calcChain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<sst xmlns="http://schemas.openxmlformats.org/spreadsheetml/2006/main" count="59" uniqueCount="55">
  <si>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</si>
  <si>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</si>
  <si>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</si>
  <si>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</si>
  <si>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</si>
  <si>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</si>
  <si>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</si>
  <si>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</si>
  <si>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</si>
  <si>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</si>
  <si>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</si>
  <si>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</si>
  <si>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</si>
  <si>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</si>
  <si>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</si>
  <si>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</si>
  <si>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</si>
  <si>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</si>
  <si>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</si>
  <si>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</si>
  <si>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</si>
  <si>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</si>
  <si>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</si>
  <si>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</si>
  <si>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</si>
  <si>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</si>
  <si>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</si>
  <si>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№108  2013</t>
  </si>
  <si>
    <t>Хлеб пшеничный,  90г</t>
  </si>
  <si>
    <t>№ 109  2013</t>
  </si>
  <si>
    <t>Хлеб ржано-пшеничный, 60г</t>
  </si>
  <si>
    <t>Всего</t>
  </si>
  <si>
    <t>МКОУ С(К)Ш №53</t>
  </si>
  <si>
    <t>Столовая</t>
  </si>
  <si>
    <t>№111, 2012, Пермь</t>
  </si>
  <si>
    <t>Бутеброд с сыром и маслом на пшеничном хлебе 40/20/10 (хлеб пшеничный 40г, сыр Российский 20г, масло сливочное 10г)</t>
  </si>
  <si>
    <t>40/20/ 10</t>
  </si>
  <si>
    <t>№247,  2013</t>
  </si>
  <si>
    <t>Каша рисовая  молочная вязкая с маслом сливочным (крупа рисовая 44,4г, молоко 110г, вода 54г, сахар 5г, соль йодированнная 0,5г, масло сливочное 10г)</t>
  </si>
  <si>
    <t>200/10</t>
  </si>
  <si>
    <t>№376, 2015</t>
  </si>
  <si>
    <t>Чай с сахаром  200/15 (чай 1г, вода питьевая 200г, сахар 15г)</t>
  </si>
  <si>
    <t>Хлеб пшеничный,  50г</t>
  </si>
  <si>
    <t>№46,   2011</t>
  </si>
  <si>
    <t>Салат из белокачанной капусты с яблоками (капуста белокачанная 45г, морковь 15г, яблоки 25г, лук репчатый 5г, сахар 5г, масло растительное 5г)</t>
  </si>
  <si>
    <t>№147, 2013</t>
  </si>
  <si>
    <t xml:space="preserve">Суп картофельный с макаронными изделиями (картофель 75г, морковь 10г, лук репчатый 3г, макаронные изделия 10г, масло растительное 3г, соль йодированная 2,5г, зелень сушеная 0,15г, лавровый лист 0,01г) </t>
  </si>
  <si>
    <t>№498, 2004</t>
  </si>
  <si>
    <t>Биточки рубленые из филе птицы с маслом 75/5г (курица 59,2г, хлеб пшеничный 14,4г, вода питьевая 20,8г, сухари панировочные 8г, масло сливочное 8г)</t>
  </si>
  <si>
    <t>75/5</t>
  </si>
  <si>
    <t>№415, 2013</t>
  </si>
  <si>
    <t>Рис припущеный (рис 62,1г, вода питьевая 130,5г, масло сливочное 8,1г, соль пищевая йодированная 2г)</t>
  </si>
  <si>
    <t>№699, 2004</t>
  </si>
  <si>
    <t>Сок натуральный яблочный, 200г</t>
  </si>
  <si>
    <t>Итого за день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</si>
</sst>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32</v>
      </c>
      <c r="C1" s="34"/>
      <c r="D1" s="35"/>
      <c r="E1" t="s">
        <v>22</v>
      </c>
      <c r="F1" s="18" t="s">
        <v>33</v>
      </c>
      <c r="I1" t="s">
        <v>1</v>
      </c>
      <c r="J1" s="17">
        <v>44537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45">
      <c r="A4" s="3" t="s">
        <v>10</v>
      </c>
      <c r="B4" s="4" t="s">
        <v>11</v>
      </c>
      <c r="C4" s="27" t="s">
        <v>34</v>
      </c>
      <c r="D4" s="27" t="s">
        <v>35</v>
      </c>
      <c r="E4" s="28" t="s">
        <v>36</v>
      </c>
      <c r="F4" s="19"/>
      <c r="G4" s="31">
        <v>524.79999999999995</v>
      </c>
      <c r="H4" s="31">
        <v>15.84</v>
      </c>
      <c r="I4" s="31">
        <v>26.42</v>
      </c>
      <c r="J4" s="31">
        <v>54.34</v>
      </c>
    </row>
    <row r="5" spans="1:10" ht="60">
      <c r="A5" s="5"/>
      <c r="B5" s="1" t="s">
        <v>12</v>
      </c>
      <c r="C5" s="27" t="s">
        <v>37</v>
      </c>
      <c r="D5" s="27" t="s">
        <v>38</v>
      </c>
      <c r="E5" s="27" t="s">
        <v>39</v>
      </c>
      <c r="F5" s="20"/>
      <c r="G5" s="27">
        <v>267.95</v>
      </c>
      <c r="H5" s="27">
        <v>6.38</v>
      </c>
      <c r="I5" s="27">
        <v>10.44</v>
      </c>
      <c r="J5" s="27">
        <v>37.11</v>
      </c>
    </row>
    <row r="6" spans="1:10" ht="30">
      <c r="A6" s="5"/>
      <c r="B6" s="1" t="s">
        <v>23</v>
      </c>
      <c r="C6" s="27" t="s">
        <v>40</v>
      </c>
      <c r="D6" s="27" t="s">
        <v>41</v>
      </c>
      <c r="E6" s="27">
        <v>200</v>
      </c>
      <c r="F6" s="20"/>
      <c r="G6" s="27">
        <v>61.3</v>
      </c>
      <c r="H6" s="27">
        <v>0.2</v>
      </c>
      <c r="I6" s="27">
        <v>0.05</v>
      </c>
      <c r="J6" s="27">
        <v>15.01</v>
      </c>
    </row>
    <row r="7" spans="1:10" ht="30">
      <c r="A7" s="5"/>
      <c r="B7" s="2"/>
      <c r="C7" s="27" t="s">
        <v>27</v>
      </c>
      <c r="D7" s="27" t="s">
        <v>42</v>
      </c>
      <c r="E7" s="28">
        <v>50</v>
      </c>
      <c r="F7" s="20"/>
      <c r="G7" s="31">
        <v>115</v>
      </c>
      <c r="H7" s="31">
        <v>3.8</v>
      </c>
      <c r="I7" s="31">
        <v>0.45</v>
      </c>
      <c r="J7" s="31">
        <v>24.85</v>
      </c>
    </row>
    <row r="8" spans="1:10" ht="30.75" thickBot="1">
      <c r="A8" s="6"/>
      <c r="B8" s="7"/>
      <c r="C8" s="27" t="s">
        <v>29</v>
      </c>
      <c r="D8" s="27" t="s">
        <v>30</v>
      </c>
      <c r="E8" s="28">
        <v>60</v>
      </c>
      <c r="F8" s="21"/>
      <c r="G8" s="31">
        <v>134.6</v>
      </c>
      <c r="H8" s="31">
        <v>2.82</v>
      </c>
      <c r="I8" s="31">
        <v>0.42</v>
      </c>
      <c r="J8" s="31">
        <v>29.82</v>
      </c>
    </row>
    <row r="9" spans="1:10">
      <c r="A9" s="3" t="s">
        <v>13</v>
      </c>
      <c r="B9" s="9" t="s">
        <v>20</v>
      </c>
      <c r="C9" s="27"/>
      <c r="D9" s="29" t="s">
        <v>31</v>
      </c>
      <c r="E9" s="30"/>
      <c r="F9" s="19"/>
      <c r="G9" s="32">
        <f t="shared" ref="G9" si="0">SUM(G4:G8)</f>
        <v>1103.6499999999999</v>
      </c>
      <c r="H9" s="32">
        <f t="shared" ref="H9:J9" si="1">SUM(H4:H8)</f>
        <v>29.04</v>
      </c>
      <c r="I9" s="32">
        <f t="shared" si="1"/>
        <v>37.78</v>
      </c>
      <c r="J9" s="32">
        <f t="shared" si="1"/>
        <v>161.13</v>
      </c>
    </row>
    <row r="10" spans="1:10">
      <c r="A10" s="5"/>
      <c r="B10" s="2"/>
      <c r="C10" s="2"/>
      <c r="D10" s="25"/>
      <c r="E10" s="13"/>
      <c r="F10" s="20"/>
      <c r="G10" s="13"/>
      <c r="H10" s="13"/>
      <c r="I10" s="13"/>
      <c r="J10" s="14"/>
    </row>
    <row r="11" spans="1:10" ht="15.75" thickBot="1">
      <c r="A11" s="6"/>
      <c r="B11" s="7"/>
      <c r="C11" s="7"/>
      <c r="D11" s="26"/>
      <c r="E11" s="15"/>
      <c r="F11" s="21"/>
      <c r="G11" s="15"/>
      <c r="H11" s="15"/>
      <c r="I11" s="15"/>
      <c r="J11" s="16"/>
    </row>
    <row r="12" spans="1:10" ht="60">
      <c r="A12" s="5" t="s">
        <v>14</v>
      </c>
      <c r="B12" s="8" t="s">
        <v>15</v>
      </c>
      <c r="C12" s="27" t="s">
        <v>43</v>
      </c>
      <c r="D12" s="27" t="s">
        <v>44</v>
      </c>
      <c r="E12" s="27">
        <v>100</v>
      </c>
      <c r="F12" s="22"/>
      <c r="G12" s="27">
        <v>90.1</v>
      </c>
      <c r="H12" s="27">
        <v>0.12</v>
      </c>
      <c r="I12" s="27">
        <v>5.0999999999999996</v>
      </c>
      <c r="J12" s="27">
        <v>11.17</v>
      </c>
    </row>
    <row r="13" spans="1:10" ht="90">
      <c r="A13" s="5"/>
      <c r="B13" s="1" t="s">
        <v>16</v>
      </c>
      <c r="C13" s="27" t="s">
        <v>45</v>
      </c>
      <c r="D13" s="27" t="s">
        <v>46</v>
      </c>
      <c r="E13" s="27">
        <v>250</v>
      </c>
      <c r="F13" s="20"/>
      <c r="G13" s="27">
        <v>125.86</v>
      </c>
      <c r="H13" s="27">
        <v>2.85</v>
      </c>
      <c r="I13" s="27">
        <v>3.43</v>
      </c>
      <c r="J13" s="27">
        <v>20.91</v>
      </c>
    </row>
    <row r="14" spans="1:10" ht="60">
      <c r="A14" s="5"/>
      <c r="B14" s="1" t="s">
        <v>17</v>
      </c>
      <c r="C14" s="27" t="s">
        <v>47</v>
      </c>
      <c r="D14" s="27" t="s">
        <v>48</v>
      </c>
      <c r="E14" s="28" t="s">
        <v>49</v>
      </c>
      <c r="F14" s="20"/>
      <c r="G14" s="28">
        <v>276.77999999999997</v>
      </c>
      <c r="H14" s="28">
        <v>13.09</v>
      </c>
      <c r="I14" s="28">
        <v>19.34</v>
      </c>
      <c r="J14" s="28">
        <v>12.59</v>
      </c>
    </row>
    <row r="15" spans="1:10" ht="45">
      <c r="A15" s="5"/>
      <c r="B15" s="1" t="s">
        <v>18</v>
      </c>
      <c r="C15" s="27" t="s">
        <v>50</v>
      </c>
      <c r="D15" s="27" t="s">
        <v>51</v>
      </c>
      <c r="E15" s="27">
        <v>180</v>
      </c>
      <c r="F15" s="20"/>
      <c r="G15" s="27">
        <v>253.87</v>
      </c>
      <c r="H15" s="27">
        <v>4.41</v>
      </c>
      <c r="I15" s="27">
        <v>6.49</v>
      </c>
      <c r="J15" s="27">
        <v>44.44</v>
      </c>
    </row>
    <row r="16" spans="1:10" ht="30">
      <c r="A16" s="5"/>
      <c r="B16" s="1" t="s">
        <v>19</v>
      </c>
      <c r="C16" s="27" t="s">
        <v>52</v>
      </c>
      <c r="D16" s="27" t="s">
        <v>53</v>
      </c>
      <c r="E16" s="28">
        <v>200</v>
      </c>
      <c r="F16" s="20"/>
      <c r="G16" s="31">
        <v>94.25</v>
      </c>
      <c r="H16" s="31">
        <v>1</v>
      </c>
      <c r="I16" s="31">
        <v>0</v>
      </c>
      <c r="J16" s="31">
        <v>23.46</v>
      </c>
    </row>
    <row r="17" spans="1:10" ht="30">
      <c r="A17" s="5"/>
      <c r="B17" s="1" t="s">
        <v>24</v>
      </c>
      <c r="C17" s="27" t="s">
        <v>27</v>
      </c>
      <c r="D17" s="27" t="s">
        <v>28</v>
      </c>
      <c r="E17" s="28">
        <v>90</v>
      </c>
      <c r="F17" s="20"/>
      <c r="G17" s="31">
        <v>207</v>
      </c>
      <c r="H17" s="31">
        <v>6.84</v>
      </c>
      <c r="I17" s="31">
        <v>0.81</v>
      </c>
      <c r="J17" s="31">
        <v>44.73</v>
      </c>
    </row>
    <row r="18" spans="1:10" ht="30">
      <c r="A18" s="5"/>
      <c r="B18" s="1" t="s">
        <v>21</v>
      </c>
      <c r="C18" s="27" t="s">
        <v>29</v>
      </c>
      <c r="D18" s="27" t="s">
        <v>30</v>
      </c>
      <c r="E18" s="28">
        <v>60</v>
      </c>
      <c r="F18" s="20"/>
      <c r="G18" s="31">
        <v>134.6</v>
      </c>
      <c r="H18" s="31">
        <v>2.82</v>
      </c>
      <c r="I18" s="31">
        <v>0.42</v>
      </c>
      <c r="J18" s="31">
        <v>29.82</v>
      </c>
    </row>
    <row r="19" spans="1:10">
      <c r="A19" s="5"/>
      <c r="B19" s="23"/>
      <c r="C19" s="27"/>
      <c r="D19" s="29" t="s">
        <v>31</v>
      </c>
      <c r="E19" s="30"/>
      <c r="F19" s="24"/>
      <c r="G19" s="32">
        <f t="shared" ref="G19" si="2">SUM(G12:G18)</f>
        <v>1182.4599999999998</v>
      </c>
      <c r="H19" s="32">
        <f t="shared" ref="H19:J19" si="3">SUM(H12:H18)</f>
        <v>31.13</v>
      </c>
      <c r="I19" s="32">
        <f t="shared" si="3"/>
        <v>35.590000000000003</v>
      </c>
      <c r="J19" s="32">
        <f t="shared" si="3"/>
        <v>187.11999999999998</v>
      </c>
    </row>
    <row r="20" spans="1:10" ht="15.75" thickBot="1">
      <c r="A20" s="6"/>
      <c r="B20" s="7"/>
      <c r="C20" s="7"/>
      <c r="D20" s="29" t="s">
        <v>54</v>
      </c>
      <c r="E20" s="30"/>
      <c r="F20" s="21"/>
      <c r="G20" s="32">
        <f>G19+G9</f>
        <v>2286.1099999999997</v>
      </c>
      <c r="H20" s="32">
        <f>H19+H9</f>
        <v>60.17</v>
      </c>
      <c r="I20" s="32">
        <f>+I19+I9</f>
        <v>73.37</v>
      </c>
      <c r="J20" s="32">
        <f>J19+J9</f>
        <v>348.25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cp:lastPrinted>2021-05-18T10:32:40Z</cp:lastPrinted>
  <dcterms:created xsi:type="dcterms:W3CDTF">2015-06-05T18:19:34Z</dcterms:created>
  <dcterms:modified xsi:type="dcterms:W3CDTF">2021-12-01T14:54:35Z</dcterms:modified>
</cp:coreProperties>
</file>